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наши доходы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<sst xmlns="http://schemas.openxmlformats.org/spreadsheetml/2006/main" count="104" uniqueCount="90">
  <si>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</si>
  <si>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</si>
  <si>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</si>
  <si>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</si>
  <si>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</si>
  <si>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</si>
  <si>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</si>
  <si>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</si>
  <si>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</si>
  <si>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</si>
  <si>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</si>
  <si>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Код дохода по бюджетной классификации</t>
  </si>
  <si>
    <t>4</t>
  </si>
  <si>
    <t>5</t>
  </si>
  <si>
    <t>Доходы бюджета - всего</t>
  </si>
  <si>
    <t>X</t>
  </si>
  <si>
    <t>в том числе:</t>
  </si>
  <si>
    <t>НАЛОГИ НА ПРИБЫЛЬ, ДОХОДЫ</t>
  </si>
  <si>
    <t>182 10100000000000 000</t>
  </si>
  <si>
    <t>182 10102010011000 110</t>
  </si>
  <si>
    <t>182 10102010012000 110</t>
  </si>
  <si>
    <t>-</t>
  </si>
  <si>
    <t>182 10102020011000 110</t>
  </si>
  <si>
    <t>182 10102020012000 110</t>
  </si>
  <si>
    <t>182 10102020013000 110</t>
  </si>
  <si>
    <t>182 10102030011000 110</t>
  </si>
  <si>
    <t>182 10102030012000 110</t>
  </si>
  <si>
    <t>182 10102030013000 110</t>
  </si>
  <si>
    <t>НАЛОГИ НА ИМУЩЕСТВО</t>
  </si>
  <si>
    <t>182 10600000000000 000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</si>
  <si>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</si>
  <si>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</si>
  <si>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</si>
  <si>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</si>
  <si>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</si>
  <si>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</si>
  <si>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</si>
  <si>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</si>
  <si>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</si>
  <si>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</si>
  <si>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</si>
  <si>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</si>
  <si>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</si>
  <si>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</si>
  <si>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</si>
  <si>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</si>
  <si>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</si>
  <si>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</si>
  <si>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</si>
  <si>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</si>
  <si>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</si>
  <si>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</si>
  <si>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001 11105013100000 120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</si>
  <si>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</si>
  <si>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</si>
  <si>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</si>
  <si>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</si>
  <si>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</si>
  <si>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</si>
  <si>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доходы от компенсации затрат бюджетов поселений</t>
  </si>
  <si>
    <t>001 11302995100000 130</t>
  </si>
  <si>
    <t>ДОХОДЫ ОТ ПРОДАЖИ МАТЕРИАЛЬНЫХ И НЕМАТЕРИАЛЬНЫХ АКТИВОВ</t>
  </si>
  <si>
    <t>001 11400000000000 000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</si>
  <si>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</si>
  <si>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001 11402053100000 410</t>
  </si>
  <si>
    <t>001 11406013100000 430</t>
  </si>
  <si>
    <t>ПРОЧИЕ НЕНАЛОГОВЫЕ ДОХОДЫ</t>
  </si>
  <si>
    <t>001 11700000000000 000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</si>
  <si>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</si>
  <si>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</si>
  <si>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</si>
  <si>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</si>
  <si>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Прочие субсидии бюджетам поселений</t>
  </si>
  <si>
    <t>001 20202999100000 151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</si>
  <si>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</si>
  <si>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</si>
  <si>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</si>
  <si>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</si>
  <si>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 в бюджеты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</si>
  <si>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</si>
  <si>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>001 20705020100000 180</t>
  </si>
  <si>
    <t>001 20705030100000 180</t>
  </si>
  <si>
    <t>План на 2013 год</t>
  </si>
  <si>
    <t>Исполнено за  2013 г.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</si>
  <si>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</si>
  <si>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001 20202077100000 151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</si>
  <si>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</si>
  <si>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</si>
  <si>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r>
      <rPr>
        <b/>
        <sz val="14"/>
        <rFont val="Times New Roman"/>
        <family val="1"/>
      </rPr>
      <t xml:space="preserve">Показатели исполнения доходов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"Кузьмоловское городское поселение"Всеволожского района  Ленинградской области за  2013 год по кодам видов доходов, подвидов доходов, классификации операций сектора государственного управления, относящихся к доходам бюджета</t>
    </r>
  </si>
  <si>
    <t>Приложение № 2                                                                к решению Совета депутатов                                                 от 25.09.2014 № 199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</si>
</sst>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dd/mm/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172" fontId="8" fillId="0" borderId="10" xfId="0" applyNumberFormat="1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8" fillId="0" borderId="16" xfId="0" applyNumberFormat="1" applyFont="1" applyBorder="1" applyAlignment="1" applyProtection="1">
      <alignment horizontal="right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6.8515625" style="0" customWidth="1"/>
    <col min="2" max="2" width="21.7109375" style="0" customWidth="1"/>
    <col min="3" max="3" width="14.00390625" style="0" customWidth="1"/>
    <col min="4" max="4" width="15.140625" style="0" customWidth="1"/>
    <col min="5" max="5" width="12.7109375" style="0" bestFit="1" customWidth="1"/>
  </cols>
  <sheetData>
    <row r="1" spans="1:6" ht="58.5" customHeight="1">
      <c r="A1" s="2"/>
      <c r="B1" s="15" t="s">
        <v>89</v>
      </c>
      <c r="C1" s="16"/>
      <c r="D1" s="16"/>
      <c r="E1" s="1"/>
      <c r="F1" s="1"/>
    </row>
    <row r="2" spans="1:6" ht="115.5" customHeight="1" thickBot="1">
      <c r="A2" s="26" t="s">
        <v>88</v>
      </c>
      <c r="B2" s="26"/>
      <c r="C2" s="26"/>
      <c r="D2" s="26"/>
      <c r="E2" s="1"/>
      <c r="F2" s="1"/>
    </row>
    <row r="3" spans="1:4" ht="3.75" customHeight="1">
      <c r="A3" s="17" t="s">
        <v>10</v>
      </c>
      <c r="B3" s="20" t="s">
        <v>11</v>
      </c>
      <c r="C3" s="23" t="s">
        <v>82</v>
      </c>
      <c r="D3" s="23" t="s">
        <v>83</v>
      </c>
    </row>
    <row r="4" spans="1:4" ht="3" customHeight="1">
      <c r="A4" s="18"/>
      <c r="B4" s="21"/>
      <c r="C4" s="24"/>
      <c r="D4" s="24"/>
    </row>
    <row r="5" spans="1:4" ht="3" customHeight="1">
      <c r="A5" s="18"/>
      <c r="B5" s="21"/>
      <c r="C5" s="24"/>
      <c r="D5" s="24"/>
    </row>
    <row r="6" spans="1:4" ht="3" customHeight="1">
      <c r="A6" s="18"/>
      <c r="B6" s="21"/>
      <c r="C6" s="24"/>
      <c r="D6" s="24"/>
    </row>
    <row r="7" spans="1:4" ht="3" customHeight="1">
      <c r="A7" s="18"/>
      <c r="B7" s="21"/>
      <c r="C7" s="24"/>
      <c r="D7" s="24"/>
    </row>
    <row r="8" spans="1:4" ht="3" customHeight="1">
      <c r="A8" s="18"/>
      <c r="B8" s="21"/>
      <c r="C8" s="24"/>
      <c r="D8" s="24"/>
    </row>
    <row r="9" spans="1:4" ht="23.25" customHeight="1">
      <c r="A9" s="19"/>
      <c r="B9" s="22"/>
      <c r="C9" s="25"/>
      <c r="D9" s="25"/>
    </row>
    <row r="10" spans="1:4" ht="12" customHeight="1" thickBot="1">
      <c r="A10" s="6">
        <v>1</v>
      </c>
      <c r="B10" s="7">
        <v>3</v>
      </c>
      <c r="C10" s="8" t="s">
        <v>12</v>
      </c>
      <c r="D10" s="9" t="s">
        <v>13</v>
      </c>
    </row>
    <row r="11" spans="1:5" ht="12.75" customHeight="1">
      <c r="A11" s="3" t="s">
        <v>14</v>
      </c>
      <c r="B11" s="10" t="s">
        <v>15</v>
      </c>
      <c r="C11" s="11">
        <f>C13+C22+C33+C36+C39+C44</f>
        <v>123490111.61</v>
      </c>
      <c r="D11" s="11">
        <f>D13+D22+D31+D33+D36+D39+D42+D44</f>
        <v>114191628.91999999</v>
      </c>
      <c r="E11" s="14"/>
    </row>
    <row r="12" spans="1:4" ht="12.75" customHeight="1">
      <c r="A12" s="4" t="s">
        <v>16</v>
      </c>
      <c r="B12" s="10"/>
      <c r="C12" s="12"/>
      <c r="D12" s="12"/>
    </row>
    <row r="13" spans="1:5" ht="12.75" customHeight="1">
      <c r="A13" s="3" t="s">
        <v>17</v>
      </c>
      <c r="B13" s="13" t="s">
        <v>18</v>
      </c>
      <c r="C13" s="11">
        <v>16000000</v>
      </c>
      <c r="D13" s="11">
        <f>SUM(D14:D21)</f>
        <v>21124812.68</v>
      </c>
      <c r="E13" s="14"/>
    </row>
    <row r="14" spans="1:5" ht="116.25" customHeight="1">
      <c r="A14" s="5" t="s">
        <v>0</v>
      </c>
      <c r="B14" s="10" t="s">
        <v>19</v>
      </c>
      <c r="C14" s="12">
        <v>15940000</v>
      </c>
      <c r="D14" s="12">
        <v>21041449.09</v>
      </c>
      <c r="E14" s="14"/>
    </row>
    <row r="15" spans="1:5" ht="88.5" customHeight="1">
      <c r="A15" s="5" t="s">
        <v>1</v>
      </c>
      <c r="B15" s="10" t="s">
        <v>20</v>
      </c>
      <c r="C15" s="12" t="s">
        <v>21</v>
      </c>
      <c r="D15" s="12">
        <v>1492.15</v>
      </c>
      <c r="E15" s="14"/>
    </row>
    <row r="16" spans="1:5" ht="116.25" customHeight="1">
      <c r="A16" s="5" t="s">
        <v>2</v>
      </c>
      <c r="B16" s="10" t="s">
        <v>22</v>
      </c>
      <c r="C16" s="12" t="s">
        <v>21</v>
      </c>
      <c r="D16" s="12">
        <v>13722.43</v>
      </c>
      <c r="E16" s="14"/>
    </row>
    <row r="17" spans="1:5" ht="116.25" customHeight="1">
      <c r="A17" s="5" t="s">
        <v>3</v>
      </c>
      <c r="B17" s="10" t="s">
        <v>23</v>
      </c>
      <c r="C17" s="12" t="s">
        <v>21</v>
      </c>
      <c r="D17" s="12">
        <v>170.77</v>
      </c>
      <c r="E17" s="14"/>
    </row>
    <row r="18" spans="1:5" ht="116.25" customHeight="1">
      <c r="A18" s="5" t="s">
        <v>4</v>
      </c>
      <c r="B18" s="10" t="s">
        <v>24</v>
      </c>
      <c r="C18" s="12" t="s">
        <v>21</v>
      </c>
      <c r="D18" s="12">
        <v>200</v>
      </c>
      <c r="E18" s="14"/>
    </row>
    <row r="19" spans="1:5" ht="53.25" customHeight="1">
      <c r="A19" s="4" t="s">
        <v>5</v>
      </c>
      <c r="B19" s="10" t="s">
        <v>25</v>
      </c>
      <c r="C19" s="12">
        <v>60000</v>
      </c>
      <c r="D19" s="12">
        <v>66768.64</v>
      </c>
      <c r="E19" s="14"/>
    </row>
    <row r="20" spans="1:5" ht="53.25" customHeight="1">
      <c r="A20" s="4" t="s">
        <v>6</v>
      </c>
      <c r="B20" s="10" t="s">
        <v>26</v>
      </c>
      <c r="C20" s="12" t="s">
        <v>21</v>
      </c>
      <c r="D20" s="12">
        <v>209.6</v>
      </c>
      <c r="E20" s="14"/>
    </row>
    <row r="21" spans="1:5" ht="57" customHeight="1">
      <c r="A21" s="4" t="s">
        <v>7</v>
      </c>
      <c r="B21" s="10" t="s">
        <v>27</v>
      </c>
      <c r="C21" s="12" t="s">
        <v>21</v>
      </c>
      <c r="D21" s="12">
        <v>800</v>
      </c>
      <c r="E21" s="14"/>
    </row>
    <row r="22" spans="1:5" ht="12.75" customHeight="1">
      <c r="A22" s="3" t="s">
        <v>28</v>
      </c>
      <c r="B22" s="13" t="s">
        <v>29</v>
      </c>
      <c r="C22" s="11">
        <v>39580899</v>
      </c>
      <c r="D22" s="11">
        <f>SUM(D23:D30)</f>
        <v>28664837.46</v>
      </c>
      <c r="E22" s="14"/>
    </row>
    <row r="23" spans="1:5" ht="57.75" customHeight="1">
      <c r="A23" s="4" t="s">
        <v>30</v>
      </c>
      <c r="B23" s="10" t="s">
        <v>31</v>
      </c>
      <c r="C23" s="12">
        <v>1700000</v>
      </c>
      <c r="D23" s="12">
        <v>2155068.08</v>
      </c>
      <c r="E23" s="14"/>
    </row>
    <row r="24" spans="1:5" ht="57.75" customHeight="1">
      <c r="A24" s="4" t="s">
        <v>32</v>
      </c>
      <c r="B24" s="10" t="s">
        <v>33</v>
      </c>
      <c r="C24" s="12" t="s">
        <v>21</v>
      </c>
      <c r="D24" s="12">
        <v>30574.85</v>
      </c>
      <c r="E24" s="14"/>
    </row>
    <row r="25" spans="1:5" ht="28.5" customHeight="1">
      <c r="A25" s="4" t="s">
        <v>34</v>
      </c>
      <c r="B25" s="10" t="s">
        <v>35</v>
      </c>
      <c r="C25" s="12">
        <v>850000</v>
      </c>
      <c r="D25" s="12">
        <v>673822.75</v>
      </c>
      <c r="E25" s="14"/>
    </row>
    <row r="26" spans="1:5" ht="28.5" customHeight="1">
      <c r="A26" s="4" t="s">
        <v>36</v>
      </c>
      <c r="B26" s="10" t="s">
        <v>37</v>
      </c>
      <c r="C26" s="12" t="s">
        <v>21</v>
      </c>
      <c r="D26" s="12">
        <v>2734.86</v>
      </c>
      <c r="E26" s="14"/>
    </row>
    <row r="27" spans="1:5" ht="28.5" customHeight="1">
      <c r="A27" s="4" t="s">
        <v>38</v>
      </c>
      <c r="B27" s="10" t="s">
        <v>39</v>
      </c>
      <c r="C27" s="12">
        <v>5150000</v>
      </c>
      <c r="D27" s="12">
        <v>5528559.57</v>
      </c>
      <c r="E27" s="14"/>
    </row>
    <row r="28" spans="1:5" ht="28.5" customHeight="1">
      <c r="A28" s="4" t="s">
        <v>40</v>
      </c>
      <c r="B28" s="10" t="s">
        <v>41</v>
      </c>
      <c r="C28" s="12" t="s">
        <v>21</v>
      </c>
      <c r="D28" s="12">
        <v>84829.11</v>
      </c>
      <c r="E28" s="14"/>
    </row>
    <row r="29" spans="1:5" ht="80.25" customHeight="1">
      <c r="A29" s="4" t="s">
        <v>42</v>
      </c>
      <c r="B29" s="10" t="s">
        <v>43</v>
      </c>
      <c r="C29" s="12">
        <v>21000000</v>
      </c>
      <c r="D29" s="12">
        <v>9520004.48</v>
      </c>
      <c r="E29" s="14"/>
    </row>
    <row r="30" spans="1:5" ht="80.25" customHeight="1">
      <c r="A30" s="4" t="s">
        <v>44</v>
      </c>
      <c r="B30" s="10" t="s">
        <v>45</v>
      </c>
      <c r="C30" s="12">
        <v>10880899</v>
      </c>
      <c r="D30" s="12">
        <v>10669243.76</v>
      </c>
      <c r="E30" s="14"/>
    </row>
    <row r="31" spans="1:5" ht="39.75" customHeight="1">
      <c r="A31" s="3" t="s">
        <v>46</v>
      </c>
      <c r="B31" s="13" t="s">
        <v>47</v>
      </c>
      <c r="C31" s="11" t="s">
        <v>21</v>
      </c>
      <c r="D31" s="11">
        <f>D32</f>
        <v>-355.76</v>
      </c>
      <c r="E31" s="14"/>
    </row>
    <row r="32" spans="1:5" ht="39.75" customHeight="1">
      <c r="A32" s="4" t="s">
        <v>48</v>
      </c>
      <c r="B32" s="10" t="s">
        <v>49</v>
      </c>
      <c r="C32" s="12" t="s">
        <v>21</v>
      </c>
      <c r="D32" s="12">
        <v>-355.76</v>
      </c>
      <c r="E32" s="14"/>
    </row>
    <row r="33" spans="1:5" ht="41.25" customHeight="1">
      <c r="A33" s="3" t="s">
        <v>50</v>
      </c>
      <c r="B33" s="13" t="s">
        <v>51</v>
      </c>
      <c r="C33" s="11">
        <v>22221300</v>
      </c>
      <c r="D33" s="11">
        <f>SUM(D34:D35)</f>
        <v>23178421.98</v>
      </c>
      <c r="E33" s="14"/>
    </row>
    <row r="34" spans="1:5" ht="88.5" customHeight="1">
      <c r="A34" s="5" t="s">
        <v>8</v>
      </c>
      <c r="B34" s="10" t="s">
        <v>52</v>
      </c>
      <c r="C34" s="12">
        <v>8000000</v>
      </c>
      <c r="D34" s="12">
        <v>11480880.8</v>
      </c>
      <c r="E34" s="14"/>
    </row>
    <row r="35" spans="1:5" ht="88.5" customHeight="1">
      <c r="A35" s="4" t="s">
        <v>53</v>
      </c>
      <c r="B35" s="10" t="s">
        <v>54</v>
      </c>
      <c r="C35" s="12">
        <v>14221300</v>
      </c>
      <c r="D35" s="12">
        <v>11697541.18</v>
      </c>
      <c r="E35" s="14"/>
    </row>
    <row r="36" spans="1:5" ht="43.5" customHeight="1">
      <c r="A36" s="3" t="s">
        <v>55</v>
      </c>
      <c r="B36" s="13" t="s">
        <v>56</v>
      </c>
      <c r="C36" s="11">
        <v>1500000</v>
      </c>
      <c r="D36" s="11">
        <v>3128816.16</v>
      </c>
      <c r="E36" s="14"/>
    </row>
    <row r="37" spans="1:5" ht="38.25" customHeight="1">
      <c r="A37" s="4" t="s">
        <v>57</v>
      </c>
      <c r="B37" s="10" t="s">
        <v>58</v>
      </c>
      <c r="C37" s="12">
        <v>1500000</v>
      </c>
      <c r="D37" s="12">
        <v>2894516.16</v>
      </c>
      <c r="E37" s="14"/>
    </row>
    <row r="38" spans="1:5" ht="30" customHeight="1">
      <c r="A38" s="4" t="s">
        <v>59</v>
      </c>
      <c r="B38" s="10" t="s">
        <v>60</v>
      </c>
      <c r="C38" s="12" t="s">
        <v>21</v>
      </c>
      <c r="D38" s="12">
        <v>234300</v>
      </c>
      <c r="E38" s="14"/>
    </row>
    <row r="39" spans="1:5" ht="26.25" customHeight="1">
      <c r="A39" s="3" t="s">
        <v>61</v>
      </c>
      <c r="B39" s="13" t="s">
        <v>62</v>
      </c>
      <c r="C39" s="11">
        <v>7000000</v>
      </c>
      <c r="D39" s="11">
        <v>794016.77</v>
      </c>
      <c r="E39" s="14"/>
    </row>
    <row r="40" spans="1:5" ht="53.25" customHeight="1">
      <c r="A40" s="4" t="s">
        <v>63</v>
      </c>
      <c r="B40" s="10" t="s">
        <v>64</v>
      </c>
      <c r="C40" s="12">
        <v>1000000</v>
      </c>
      <c r="D40" s="12">
        <v>732083.35</v>
      </c>
      <c r="E40" s="14"/>
    </row>
    <row r="41" spans="1:5" ht="53.25" customHeight="1">
      <c r="A41" s="4" t="s">
        <v>9</v>
      </c>
      <c r="B41" s="10" t="s">
        <v>65</v>
      </c>
      <c r="C41" s="12">
        <v>6000000</v>
      </c>
      <c r="D41" s="12">
        <v>61933.42</v>
      </c>
      <c r="E41" s="14"/>
    </row>
    <row r="42" spans="1:5" ht="12.75" customHeight="1">
      <c r="A42" s="3" t="s">
        <v>66</v>
      </c>
      <c r="B42" s="13" t="s">
        <v>67</v>
      </c>
      <c r="C42" s="11" t="s">
        <v>21</v>
      </c>
      <c r="D42" s="11">
        <f>D43</f>
        <v>159526.08</v>
      </c>
      <c r="E42" s="14"/>
    </row>
    <row r="43" spans="1:5" ht="26.25" customHeight="1">
      <c r="A43" s="4" t="s">
        <v>68</v>
      </c>
      <c r="B43" s="10" t="s">
        <v>69</v>
      </c>
      <c r="C43" s="12" t="s">
        <v>21</v>
      </c>
      <c r="D43" s="12">
        <v>159526.08</v>
      </c>
      <c r="E43" s="14"/>
    </row>
    <row r="44" spans="1:5" ht="18.75" customHeight="1">
      <c r="A44" s="3" t="s">
        <v>70</v>
      </c>
      <c r="B44" s="13" t="s">
        <v>71</v>
      </c>
      <c r="C44" s="11">
        <v>37187912.61</v>
      </c>
      <c r="D44" s="11">
        <v>37141553.55</v>
      </c>
      <c r="E44" s="14"/>
    </row>
    <row r="45" spans="1:5" ht="55.5" customHeight="1">
      <c r="A45" s="4" t="s">
        <v>84</v>
      </c>
      <c r="B45" s="10" t="s">
        <v>85</v>
      </c>
      <c r="C45" s="12">
        <v>3015000</v>
      </c>
      <c r="D45" s="12">
        <v>3015000</v>
      </c>
      <c r="E45" s="14"/>
    </row>
    <row r="46" spans="1:5" ht="55.5" customHeight="1">
      <c r="A46" s="4" t="s">
        <v>72</v>
      </c>
      <c r="B46" s="10" t="s">
        <v>73</v>
      </c>
      <c r="C46" s="12">
        <v>18967338</v>
      </c>
      <c r="D46" s="12">
        <v>18967338</v>
      </c>
      <c r="E46" s="14"/>
    </row>
    <row r="47" spans="1:5" ht="65.25" customHeight="1">
      <c r="A47" s="4" t="s">
        <v>74</v>
      </c>
      <c r="B47" s="10" t="s">
        <v>75</v>
      </c>
      <c r="C47" s="12">
        <v>399989</v>
      </c>
      <c r="D47" s="12">
        <v>399989</v>
      </c>
      <c r="E47" s="14"/>
    </row>
    <row r="48" spans="1:5" ht="43.5" customHeight="1">
      <c r="A48" s="4" t="s">
        <v>86</v>
      </c>
      <c r="B48" s="10" t="s">
        <v>87</v>
      </c>
      <c r="C48" s="12">
        <v>2000</v>
      </c>
      <c r="D48" s="12">
        <v>2000</v>
      </c>
      <c r="E48" s="14"/>
    </row>
    <row r="49" spans="1:5" ht="30" customHeight="1">
      <c r="A49" s="4" t="s">
        <v>76</v>
      </c>
      <c r="B49" s="10" t="s">
        <v>77</v>
      </c>
      <c r="C49" s="12">
        <v>6508000</v>
      </c>
      <c r="D49" s="12">
        <v>6367214.94</v>
      </c>
      <c r="E49" s="14"/>
    </row>
    <row r="50" spans="1:5" ht="12.75" customHeight="1">
      <c r="A50" s="4" t="s">
        <v>79</v>
      </c>
      <c r="B50" s="10" t="s">
        <v>80</v>
      </c>
      <c r="C50" s="12" t="s">
        <v>21</v>
      </c>
      <c r="D50" s="12">
        <v>3000</v>
      </c>
      <c r="E50" s="14"/>
    </row>
    <row r="51" spans="1:5" ht="26.25">
      <c r="A51" s="4" t="s">
        <v>78</v>
      </c>
      <c r="B51" s="10" t="s">
        <v>81</v>
      </c>
      <c r="C51" s="12">
        <v>8295585.61</v>
      </c>
      <c r="D51" s="12">
        <v>8387011.61</v>
      </c>
      <c r="E51" s="14"/>
    </row>
  </sheetData>
  <sheetProtection/>
  <mergeCells count="6">
    <mergeCell ref="B1:D1"/>
    <mergeCell ref="A3:A9"/>
    <mergeCell ref="B3:B9"/>
    <mergeCell ref="C3:C9"/>
    <mergeCell ref="D3:D9"/>
    <mergeCell ref="A2:D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Макеева</cp:lastModifiedBy>
  <cp:lastPrinted>2014-09-30T10:58:28Z</cp:lastPrinted>
  <dcterms:created xsi:type="dcterms:W3CDTF">2002-03-11T10:22:12Z</dcterms:created>
  <dcterms:modified xsi:type="dcterms:W3CDTF">2014-09-30T10:58:52Z</dcterms:modified>
  <cp:category/>
  <cp:version/>
  <cp:contentType/>
  <cp:contentStatus/>
</cp:coreProperties>
</file>