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<sst xmlns="http://schemas.openxmlformats.org/spreadsheetml/2006/main" count="172" uniqueCount="79">
  <si>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</si>
  <si>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</si>
  <si>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</si>
  <si>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</si>
  <si>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</si>
  <si>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</si>
  <si>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</si>
  <si>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</si>
  <si>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</si>
  <si>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</si>
  <si>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</si>
  <si>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</si>
  <si>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</si>
  <si>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</si>
  <si>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</si>
  <si>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</si>
  <si>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</si>
  <si>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</si>
  <si>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</si>
  <si>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</si>
  <si>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</si>
  <si>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</si>
  <si>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</si>
  <si>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</si>
  <si>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</si>
  <si>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</si>
  <si>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</si>
  <si>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</si>
  <si>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</si>
  <si>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</si>
  <si>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</si>
  <si>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</si>
  <si>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Комитет правопорядка и безопасности Ленинградской области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</si>
  <si>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</si>
  <si>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</si>
  <si>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</si>
  <si>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</si>
  <si>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</si>
  <si>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</si>
  <si>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</si>
  <si>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>Руководитель</t>
  </si>
  <si>
    <t>М.А.Ицкович</t>
  </si>
  <si>
    <t>001 202 03024100000 120551 660</t>
  </si>
  <si>
    <t>Главный бухгалтер</t>
  </si>
  <si>
    <t>по
ОКТМО</t>
  </si>
  <si>
    <t xml:space="preserve">по ОКТМО   </t>
  </si>
  <si>
    <t>Комитет по местному самоуправлению, межнациональным и межконфессиональным отношениям Ленинградской области</t>
  </si>
  <si>
    <t>001 202 02999100000 120551 660</t>
  </si>
  <si>
    <t>990</t>
  </si>
  <si>
    <t>Комитет по дорожному хозяйству Ленинградской области</t>
  </si>
  <si>
    <t>029</t>
  </si>
  <si>
    <t>001 202 02216100000 120551 660</t>
  </si>
  <si>
    <t>Комитет по культуре Ленинградской области</t>
  </si>
  <si>
    <t>962</t>
  </si>
  <si>
    <t>Комитет по жилищно-коммунальному хозяйству и транспорту Ленинградской области</t>
  </si>
  <si>
    <t>984</t>
  </si>
  <si>
    <t>Комитет финансов Администрации МО "Всеволожский муниципальный район"</t>
  </si>
  <si>
    <t>05</t>
  </si>
  <si>
    <t>005</t>
  </si>
  <si>
    <t>981</t>
  </si>
  <si>
    <t>001 202 02077100000 120551 660</t>
  </si>
  <si>
    <t>неденежные расчеты</t>
  </si>
  <si>
    <t>Комитет по строительству Ленинградской области</t>
  </si>
  <si>
    <t>001 202 04012100000 120551 660</t>
  </si>
  <si>
    <t>Комитет финансов ЛО</t>
  </si>
  <si>
    <t>985</t>
  </si>
  <si>
    <t>001 202 01003100000 120551 660</t>
  </si>
  <si>
    <t>на 01 марта  2015 г.</t>
  </si>
  <si>
    <t>03 марта 2015 г.</t>
  </si>
  <si>
    <r>
      <t xml:space="preserve">Периодичность: </t>
    </r>
    <r>
      <rPr>
        <b/>
        <u val="single"/>
        <sz val="8"/>
        <rFont val="Arial"/>
        <family val="2"/>
      </rPr>
      <t>месячная</t>
    </r>
    <r>
      <rPr>
        <sz val="8"/>
        <rFont val="Arial"/>
        <family val="2"/>
      </rPr>
      <t>, квартальная, годовая</t>
    </r>
  </si>
  <si>
    <t>ИНН</t>
  </si>
  <si>
    <t>Контрагент по консолидируемым расчетам</t>
  </si>
  <si>
    <t>главы по БК</t>
  </si>
  <si>
    <t xml:space="preserve">по ОКТМО </t>
  </si>
  <si>
    <t xml:space="preserve">Е.А.Шереметьева </t>
  </si>
  <si>
    <t>001 219 05000130000 120551 560</t>
  </si>
  <si>
    <t>Приложение №1</t>
  </si>
  <si>
    <t>от 19 декабря 2014 г.№157н</t>
  </si>
  <si>
    <t>к Изменениям,утвержденным приказом Министерства финансов РФ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</si>
</sst>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49" fontId="0" fillId="0" borderId="16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Continuous" wrapText="1"/>
    </xf>
    <xf numFmtId="0" fontId="0" fillId="0" borderId="0" xfId="0" applyBorder="1" applyAlignment="1">
      <alignment/>
    </xf>
    <xf numFmtId="4" fontId="0" fillId="0" borderId="16" xfId="0" applyNumberForma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9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Continuous" vertical="top"/>
    </xf>
    <xf numFmtId="0" fontId="0" fillId="0" borderId="16" xfId="0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horizontal="left" vertical="top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Continuous" wrapText="1"/>
    </xf>
    <xf numFmtId="0" fontId="0" fillId="0" borderId="0" xfId="0" applyFill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48</xdr:row>
      <xdr:rowOff>9525</xdr:rowOff>
    </xdr:from>
    <xdr:to>
      <xdr:col>10</xdr:col>
      <xdr:colOff>152400</xdr:colOff>
      <xdr:row>49</xdr:row>
      <xdr:rowOff>47625</xdr:rowOff>
    </xdr:to>
    <xdr:sp>
      <xdr:nvSpPr>
        <xdr:cNvPr id="1" name="Текст 1"/>
        <xdr:cNvSpPr txBox="1">
          <a:spLocks noChangeArrowheads="1"/>
        </xdr:cNvSpPr>
      </xdr:nvSpPr>
      <xdr:spPr>
        <a:xfrm flipV="1">
          <a:off x="8420100" y="5762625"/>
          <a:ext cx="1743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40</xdr:row>
      <xdr:rowOff>0</xdr:rowOff>
    </xdr:from>
    <xdr:to>
      <xdr:col>0</xdr:col>
      <xdr:colOff>3248025</xdr:colOff>
      <xdr:row>41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1209675" y="5314950"/>
          <a:ext cx="203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5</xdr:col>
      <xdr:colOff>733425</xdr:colOff>
      <xdr:row>49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3924300" y="575310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G46" sqref="G46"/>
    </sheetView>
  </sheetViews>
  <sheetFormatPr defaultColWidth="10.33203125" defaultRowHeight="11.25"/>
  <cols>
    <col min="1" max="1" width="56.83203125" style="0" customWidth="1"/>
    <col min="2" max="2" width="11.83203125" style="0" customWidth="1"/>
    <col min="3" max="3" width="6" style="0" customWidth="1"/>
    <col min="4" max="4" width="13" style="0" customWidth="1"/>
    <col min="5" max="5" width="9.66015625" style="0" customWidth="1"/>
    <col min="6" max="6" width="30.16015625" style="0" customWidth="1"/>
    <col min="7" max="7" width="8.5" style="0" customWidth="1"/>
    <col min="8" max="8" width="13.33203125" style="31" customWidth="1"/>
    <col min="9" max="9" width="14.66015625" style="0" customWidth="1"/>
    <col min="10" max="10" width="11.16015625" style="0" bestFit="1" customWidth="1"/>
    <col min="11" max="11" width="10.33203125" style="0" customWidth="1"/>
    <col min="12" max="12" width="18.66015625" style="0" customWidth="1"/>
  </cols>
  <sheetData>
    <row r="1" ht="11.25">
      <c r="H1" s="31" t="s">
        <v>76</v>
      </c>
    </row>
    <row r="2" ht="11.25">
      <c r="H2" s="31" t="s">
        <v>78</v>
      </c>
    </row>
    <row r="3" ht="11.25">
      <c r="H3" s="31" t="s">
        <v>77</v>
      </c>
    </row>
    <row r="4" spans="5:12" ht="12.75" thickBot="1">
      <c r="E4" s="1" t="s">
        <v>0</v>
      </c>
      <c r="L4" s="2" t="s">
        <v>1</v>
      </c>
    </row>
    <row r="5" spans="5:12" ht="12">
      <c r="E5" s="1" t="s">
        <v>2</v>
      </c>
      <c r="K5" s="42" t="s">
        <v>3</v>
      </c>
      <c r="L5" s="3" t="s">
        <v>4</v>
      </c>
    </row>
    <row r="6" spans="4:12" ht="11.25">
      <c r="D6" s="4"/>
      <c r="E6" s="4" t="s">
        <v>67</v>
      </c>
      <c r="F6" s="4"/>
      <c r="G6" s="4"/>
      <c r="K6" s="42" t="s">
        <v>5</v>
      </c>
      <c r="L6" s="20">
        <v>42064</v>
      </c>
    </row>
    <row r="7" spans="1:12" ht="64.5" customHeight="1">
      <c r="A7" s="6" t="s">
        <v>6</v>
      </c>
      <c r="B7" s="6"/>
      <c r="C7" s="71" t="s">
        <v>7</v>
      </c>
      <c r="D7" s="71"/>
      <c r="E7" s="71"/>
      <c r="F7" s="71"/>
      <c r="G7" s="71"/>
      <c r="K7" s="42" t="s">
        <v>8</v>
      </c>
      <c r="L7" s="5" t="s">
        <v>9</v>
      </c>
    </row>
    <row r="8" spans="1:12" ht="11.25" customHeight="1">
      <c r="A8" s="6" t="s">
        <v>10</v>
      </c>
      <c r="B8" s="6"/>
      <c r="C8" s="71"/>
      <c r="D8" s="71"/>
      <c r="E8" s="71"/>
      <c r="F8" s="71"/>
      <c r="G8" s="71"/>
      <c r="K8" s="72" t="s">
        <v>70</v>
      </c>
      <c r="L8" s="5">
        <v>4703083449</v>
      </c>
    </row>
    <row r="9" spans="3:12" ht="11.25">
      <c r="C9" s="17"/>
      <c r="D9" s="17"/>
      <c r="E9" s="17"/>
      <c r="F9" s="17"/>
      <c r="G9" s="17"/>
      <c r="K9" s="42" t="s">
        <v>11</v>
      </c>
      <c r="L9" s="5" t="s">
        <v>12</v>
      </c>
    </row>
    <row r="10" spans="1:12" ht="35.25" customHeight="1">
      <c r="A10" t="s">
        <v>13</v>
      </c>
      <c r="C10" s="23" t="s">
        <v>14</v>
      </c>
      <c r="D10" s="23"/>
      <c r="E10" s="23"/>
      <c r="F10" s="23"/>
      <c r="G10" s="23"/>
      <c r="K10" s="42" t="s">
        <v>45</v>
      </c>
      <c r="L10" s="5">
        <v>41612158</v>
      </c>
    </row>
    <row r="11" spans="1:12" ht="26.25" customHeight="1">
      <c r="A11" t="s">
        <v>15</v>
      </c>
      <c r="C11" s="23" t="s">
        <v>16</v>
      </c>
      <c r="D11" s="23"/>
      <c r="E11" s="23"/>
      <c r="F11" s="23"/>
      <c r="G11" s="23"/>
      <c r="K11" s="31"/>
      <c r="L11" s="5"/>
    </row>
    <row r="12" spans="11:12" ht="11.25">
      <c r="K12" s="42" t="s">
        <v>17</v>
      </c>
      <c r="L12" s="5">
        <v>120551560</v>
      </c>
    </row>
    <row r="13" spans="11:12" ht="11.25">
      <c r="K13" s="31"/>
      <c r="L13" s="7"/>
    </row>
    <row r="14" spans="1:12" ht="11.25">
      <c r="A14" s="49" t="s">
        <v>69</v>
      </c>
      <c r="B14" s="49"/>
      <c r="K14" s="31"/>
      <c r="L14" s="8"/>
    </row>
    <row r="15" spans="1:12" ht="12" thickBot="1">
      <c r="A15" t="s">
        <v>18</v>
      </c>
      <c r="K15" s="42" t="s">
        <v>19</v>
      </c>
      <c r="L15" s="9" t="s">
        <v>20</v>
      </c>
    </row>
    <row r="16" ht="6" customHeight="1"/>
    <row r="17" ht="5.25" customHeight="1"/>
    <row r="18" spans="1:12" ht="12.75" customHeight="1">
      <c r="A18" s="18" t="s">
        <v>21</v>
      </c>
      <c r="B18" s="18"/>
      <c r="C18" s="18"/>
      <c r="D18" s="18"/>
      <c r="E18" s="18"/>
      <c r="F18" s="80" t="s">
        <v>22</v>
      </c>
      <c r="G18" s="18" t="s">
        <v>23</v>
      </c>
      <c r="H18" s="43"/>
      <c r="I18" s="83" t="s">
        <v>24</v>
      </c>
      <c r="J18" s="73" t="s">
        <v>71</v>
      </c>
      <c r="K18" s="74"/>
      <c r="L18" s="75"/>
    </row>
    <row r="19" spans="1:12" ht="12.75" customHeight="1">
      <c r="A19" s="76" t="s">
        <v>25</v>
      </c>
      <c r="B19" s="76" t="s">
        <v>70</v>
      </c>
      <c r="C19" s="18" t="s">
        <v>26</v>
      </c>
      <c r="D19" s="18"/>
      <c r="E19" s="18"/>
      <c r="F19" s="81"/>
      <c r="G19" s="86" t="s">
        <v>27</v>
      </c>
      <c r="H19" s="88" t="s">
        <v>28</v>
      </c>
      <c r="I19" s="84"/>
      <c r="J19" s="76" t="s">
        <v>70</v>
      </c>
      <c r="K19" s="78" t="s">
        <v>26</v>
      </c>
      <c r="L19" s="79"/>
    </row>
    <row r="20" spans="1:12" ht="29.25" customHeight="1">
      <c r="A20" s="77"/>
      <c r="B20" s="77"/>
      <c r="C20" s="11" t="s">
        <v>29</v>
      </c>
      <c r="D20" s="11" t="s">
        <v>44</v>
      </c>
      <c r="E20" s="11" t="s">
        <v>30</v>
      </c>
      <c r="F20" s="82"/>
      <c r="G20" s="87"/>
      <c r="H20" s="89"/>
      <c r="I20" s="85"/>
      <c r="J20" s="77"/>
      <c r="K20" s="70" t="s">
        <v>72</v>
      </c>
      <c r="L20" s="40" t="s">
        <v>73</v>
      </c>
    </row>
    <row r="21" spans="1:12" ht="11.25">
      <c r="A21" s="52" t="s">
        <v>31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44">
        <v>8</v>
      </c>
      <c r="I21" s="52">
        <v>9</v>
      </c>
      <c r="J21" s="21">
        <v>10</v>
      </c>
      <c r="K21" s="21">
        <v>11</v>
      </c>
      <c r="L21" s="21">
        <v>12</v>
      </c>
    </row>
    <row r="22" spans="1:12" ht="11.25">
      <c r="A22" s="29" t="s">
        <v>62</v>
      </c>
      <c r="B22" s="28">
        <v>7841386725</v>
      </c>
      <c r="C22" s="19" t="s">
        <v>59</v>
      </c>
      <c r="D22" s="10">
        <v>41000000</v>
      </c>
      <c r="E22" s="19" t="s">
        <v>33</v>
      </c>
      <c r="F22" s="19" t="s">
        <v>75</v>
      </c>
      <c r="G22" s="40"/>
      <c r="H22" s="25">
        <v>-2040000</v>
      </c>
      <c r="I22" s="66" t="s">
        <v>35</v>
      </c>
      <c r="J22" s="61">
        <v>4703083449</v>
      </c>
      <c r="K22" s="5" t="s">
        <v>12</v>
      </c>
      <c r="L22" s="5">
        <v>41612158</v>
      </c>
    </row>
    <row r="23" spans="1:12" ht="11.25" hidden="1">
      <c r="A23" s="53" t="s">
        <v>32</v>
      </c>
      <c r="B23" s="28"/>
      <c r="C23" s="19">
        <v>972</v>
      </c>
      <c r="D23" s="10">
        <v>41000000</v>
      </c>
      <c r="E23" s="19" t="s">
        <v>33</v>
      </c>
      <c r="F23" s="19" t="s">
        <v>42</v>
      </c>
      <c r="G23" s="21" t="s">
        <v>34</v>
      </c>
      <c r="H23" s="25">
        <f>2000-2000</f>
        <v>0</v>
      </c>
      <c r="I23" s="66" t="s">
        <v>35</v>
      </c>
      <c r="J23" s="61"/>
      <c r="K23" s="61"/>
      <c r="L23" s="61"/>
    </row>
    <row r="24" spans="1:12" s="31" customFormat="1" ht="23.25" customHeight="1" hidden="1">
      <c r="A24" s="30" t="s">
        <v>46</v>
      </c>
      <c r="B24" s="54"/>
      <c r="C24" s="32" t="s">
        <v>48</v>
      </c>
      <c r="D24" s="21">
        <v>41000000</v>
      </c>
      <c r="E24" s="32" t="s">
        <v>33</v>
      </c>
      <c r="F24" s="32" t="s">
        <v>47</v>
      </c>
      <c r="G24" s="41" t="s">
        <v>34</v>
      </c>
      <c r="H24" s="27"/>
      <c r="I24" s="67" t="s">
        <v>35</v>
      </c>
      <c r="J24" s="68"/>
      <c r="K24" s="68"/>
      <c r="L24" s="68"/>
    </row>
    <row r="25" spans="1:12" s="31" customFormat="1" ht="23.25" customHeight="1" hidden="1">
      <c r="A25" s="34" t="s">
        <v>49</v>
      </c>
      <c r="B25" s="55"/>
      <c r="C25" s="35" t="s">
        <v>50</v>
      </c>
      <c r="D25" s="21">
        <v>41000000</v>
      </c>
      <c r="E25" s="32" t="s">
        <v>33</v>
      </c>
      <c r="F25" s="32" t="s">
        <v>51</v>
      </c>
      <c r="G25" s="41" t="s">
        <v>34</v>
      </c>
      <c r="H25" s="27"/>
      <c r="I25" s="67" t="s">
        <v>35</v>
      </c>
      <c r="J25" s="68"/>
      <c r="K25" s="68"/>
      <c r="L25" s="68"/>
    </row>
    <row r="26" spans="1:12" s="31" customFormat="1" ht="23.25" customHeight="1" hidden="1">
      <c r="A26" s="36" t="s">
        <v>54</v>
      </c>
      <c r="B26" s="56"/>
      <c r="C26" s="35" t="s">
        <v>55</v>
      </c>
      <c r="D26" s="21">
        <v>41000000</v>
      </c>
      <c r="E26" s="32" t="s">
        <v>33</v>
      </c>
      <c r="F26" s="32" t="s">
        <v>47</v>
      </c>
      <c r="G26" s="41" t="s">
        <v>34</v>
      </c>
      <c r="H26" s="27"/>
      <c r="I26" s="67" t="s">
        <v>35</v>
      </c>
      <c r="J26" s="68"/>
      <c r="K26" s="68"/>
      <c r="L26" s="68"/>
    </row>
    <row r="27" spans="1:12" s="31" customFormat="1" ht="23.25" customHeight="1" hidden="1">
      <c r="A27" s="29" t="s">
        <v>52</v>
      </c>
      <c r="B27" s="28"/>
      <c r="C27" s="35" t="s">
        <v>53</v>
      </c>
      <c r="D27" s="21">
        <v>41000000</v>
      </c>
      <c r="E27" s="32" t="s">
        <v>33</v>
      </c>
      <c r="F27" s="35" t="s">
        <v>47</v>
      </c>
      <c r="G27" s="41" t="s">
        <v>34</v>
      </c>
      <c r="H27" s="27"/>
      <c r="I27" s="67" t="s">
        <v>35</v>
      </c>
      <c r="J27" s="68"/>
      <c r="K27" s="68"/>
      <c r="L27" s="68"/>
    </row>
    <row r="28" spans="1:12" s="31" customFormat="1" ht="23.25" customHeight="1" hidden="1">
      <c r="A28" s="38" t="s">
        <v>62</v>
      </c>
      <c r="B28" s="28"/>
      <c r="C28" s="35" t="s">
        <v>59</v>
      </c>
      <c r="D28" s="21">
        <v>41000000</v>
      </c>
      <c r="E28" s="32" t="s">
        <v>33</v>
      </c>
      <c r="F28" s="35" t="s">
        <v>60</v>
      </c>
      <c r="G28" s="41" t="s">
        <v>34</v>
      </c>
      <c r="H28" s="27"/>
      <c r="I28" s="67">
        <v>121002151</v>
      </c>
      <c r="J28" s="68"/>
      <c r="K28" s="68"/>
      <c r="L28" s="68"/>
    </row>
    <row r="29" spans="1:12" s="31" customFormat="1" ht="23.25" customHeight="1" hidden="1">
      <c r="A29" s="48" t="s">
        <v>56</v>
      </c>
      <c r="B29" s="57"/>
      <c r="C29" s="35" t="s">
        <v>58</v>
      </c>
      <c r="D29" s="21">
        <v>41000000</v>
      </c>
      <c r="E29" s="32" t="s">
        <v>57</v>
      </c>
      <c r="F29" s="35" t="s">
        <v>63</v>
      </c>
      <c r="G29" s="41" t="s">
        <v>34</v>
      </c>
      <c r="H29" s="27"/>
      <c r="I29" s="67">
        <v>121002151</v>
      </c>
      <c r="J29" s="68"/>
      <c r="K29" s="68"/>
      <c r="L29" s="68"/>
    </row>
    <row r="30" spans="1:12" s="31" customFormat="1" ht="23.25" customHeight="1" hidden="1">
      <c r="A30" s="37" t="s">
        <v>64</v>
      </c>
      <c r="B30" s="58"/>
      <c r="C30" s="35" t="s">
        <v>65</v>
      </c>
      <c r="D30" s="21">
        <v>41000000</v>
      </c>
      <c r="E30" s="32" t="s">
        <v>33</v>
      </c>
      <c r="F30" s="35" t="s">
        <v>66</v>
      </c>
      <c r="G30" s="41"/>
      <c r="H30" s="27"/>
      <c r="I30" s="67">
        <v>121002151</v>
      </c>
      <c r="J30" s="68"/>
      <c r="K30" s="68"/>
      <c r="L30" s="68"/>
    </row>
    <row r="31" spans="1:12" ht="10.5" customHeight="1">
      <c r="A31" s="12" t="s">
        <v>37</v>
      </c>
      <c r="B31" s="59"/>
      <c r="C31" s="21" t="s">
        <v>36</v>
      </c>
      <c r="D31" s="21" t="s">
        <v>36</v>
      </c>
      <c r="E31" s="21" t="s">
        <v>36</v>
      </c>
      <c r="F31" s="21" t="s">
        <v>34</v>
      </c>
      <c r="G31" s="21"/>
      <c r="H31" s="45">
        <f>SUM(H22:H30)</f>
        <v>-2040000</v>
      </c>
      <c r="I31" s="66" t="s">
        <v>34</v>
      </c>
      <c r="J31" s="61"/>
      <c r="K31" s="69"/>
      <c r="L31" s="21" t="s">
        <v>34</v>
      </c>
    </row>
    <row r="32" spans="1:12" ht="10.5" customHeight="1">
      <c r="A32" s="12" t="s">
        <v>38</v>
      </c>
      <c r="B32" s="59"/>
      <c r="C32" s="21" t="s">
        <v>36</v>
      </c>
      <c r="D32" s="10">
        <v>41000000</v>
      </c>
      <c r="E32" s="19" t="s">
        <v>33</v>
      </c>
      <c r="F32" s="21">
        <v>120551560</v>
      </c>
      <c r="G32" s="21"/>
      <c r="H32" s="27">
        <f>H22+H23+H24+H25+H26+H27+H28+H30</f>
        <v>-2040000</v>
      </c>
      <c r="I32" s="66" t="s">
        <v>34</v>
      </c>
      <c r="J32" s="61"/>
      <c r="K32" s="61"/>
      <c r="L32" s="21" t="s">
        <v>34</v>
      </c>
    </row>
    <row r="33" spans="1:12" ht="11.25" customHeight="1" hidden="1">
      <c r="A33" s="12"/>
      <c r="B33" s="59"/>
      <c r="C33" s="21" t="s">
        <v>36</v>
      </c>
      <c r="D33" s="21">
        <v>41000000</v>
      </c>
      <c r="E33" s="32" t="s">
        <v>57</v>
      </c>
      <c r="F33" s="21">
        <v>120551660</v>
      </c>
      <c r="G33" s="21" t="s">
        <v>34</v>
      </c>
      <c r="H33" s="27">
        <f>H29</f>
        <v>0</v>
      </c>
      <c r="I33" s="66" t="s">
        <v>34</v>
      </c>
      <c r="J33" s="61"/>
      <c r="K33" s="61"/>
      <c r="L33" s="21"/>
    </row>
    <row r="34" spans="1:12" ht="10.5" customHeight="1">
      <c r="A34" s="12"/>
      <c r="B34" s="59"/>
      <c r="C34" s="35"/>
      <c r="D34" s="21"/>
      <c r="E34" s="32"/>
      <c r="F34" s="21"/>
      <c r="G34" s="21"/>
      <c r="H34" s="27"/>
      <c r="I34" s="66"/>
      <c r="J34" s="61"/>
      <c r="K34" s="61"/>
      <c r="L34" s="21" t="s">
        <v>34</v>
      </c>
    </row>
    <row r="35" spans="1:12" ht="23.25" customHeight="1">
      <c r="A35" s="13" t="s">
        <v>39</v>
      </c>
      <c r="B35" s="60"/>
      <c r="C35" s="35"/>
      <c r="D35" s="21"/>
      <c r="E35" s="32"/>
      <c r="F35" s="35"/>
      <c r="G35" s="41"/>
      <c r="H35" s="27"/>
      <c r="I35" s="66"/>
      <c r="J35" s="61"/>
      <c r="K35" s="61"/>
      <c r="L35" s="61"/>
    </row>
    <row r="36" spans="1:12" ht="14.25" customHeight="1" hidden="1">
      <c r="A36" s="13"/>
      <c r="B36" s="60"/>
      <c r="C36" s="35" t="s">
        <v>58</v>
      </c>
      <c r="D36" s="21">
        <v>41000000</v>
      </c>
      <c r="E36" s="32" t="s">
        <v>57</v>
      </c>
      <c r="F36" s="35" t="s">
        <v>63</v>
      </c>
      <c r="G36" s="41" t="s">
        <v>34</v>
      </c>
      <c r="H36" s="27"/>
      <c r="I36" s="66">
        <v>121002151</v>
      </c>
      <c r="J36" s="61"/>
      <c r="K36" s="61"/>
      <c r="L36" s="61"/>
    </row>
    <row r="37" spans="1:12" ht="11.25">
      <c r="A37" s="13"/>
      <c r="B37" s="60"/>
      <c r="C37" s="22" t="s">
        <v>59</v>
      </c>
      <c r="D37" s="21">
        <v>41000000</v>
      </c>
      <c r="E37" s="22" t="s">
        <v>33</v>
      </c>
      <c r="F37" s="22" t="s">
        <v>75</v>
      </c>
      <c r="G37" s="21"/>
      <c r="H37" s="27">
        <f>H22</f>
        <v>-2040000</v>
      </c>
      <c r="I37" s="66" t="s">
        <v>35</v>
      </c>
      <c r="J37" s="61"/>
      <c r="K37" s="61"/>
      <c r="L37" s="61"/>
    </row>
    <row r="38" spans="2:12" ht="11.25" hidden="1">
      <c r="B38" s="61"/>
      <c r="C38" s="22">
        <v>972</v>
      </c>
      <c r="D38" s="21">
        <v>41000000</v>
      </c>
      <c r="E38" s="22" t="s">
        <v>33</v>
      </c>
      <c r="F38" s="22" t="s">
        <v>42</v>
      </c>
      <c r="G38" s="21" t="s">
        <v>34</v>
      </c>
      <c r="H38" s="27">
        <f>2000-2000</f>
        <v>0</v>
      </c>
      <c r="I38" s="66" t="s">
        <v>35</v>
      </c>
      <c r="J38" s="61"/>
      <c r="K38" s="61"/>
      <c r="L38" s="61"/>
    </row>
    <row r="39" spans="1:12" ht="12" hidden="1">
      <c r="A39" s="16"/>
      <c r="B39" s="62"/>
      <c r="C39" s="32" t="s">
        <v>48</v>
      </c>
      <c r="D39" s="21">
        <v>41000000</v>
      </c>
      <c r="E39" s="32" t="s">
        <v>33</v>
      </c>
      <c r="F39" s="32" t="s">
        <v>47</v>
      </c>
      <c r="G39" s="41" t="s">
        <v>34</v>
      </c>
      <c r="H39" s="27"/>
      <c r="I39" s="67" t="s">
        <v>35</v>
      </c>
      <c r="J39" s="61"/>
      <c r="K39" s="61"/>
      <c r="L39" s="61"/>
    </row>
    <row r="40" spans="1:12" ht="12" hidden="1">
      <c r="A40" s="14"/>
      <c r="B40" s="63"/>
      <c r="C40" s="35" t="s">
        <v>50</v>
      </c>
      <c r="D40" s="21">
        <v>41000000</v>
      </c>
      <c r="E40" s="32" t="s">
        <v>33</v>
      </c>
      <c r="F40" s="32" t="s">
        <v>51</v>
      </c>
      <c r="G40" s="33" t="s">
        <v>34</v>
      </c>
      <c r="H40" s="27"/>
      <c r="I40" s="67" t="s">
        <v>35</v>
      </c>
      <c r="J40" s="61"/>
      <c r="K40" s="61"/>
      <c r="L40" s="61"/>
    </row>
    <row r="41" spans="2:12" ht="11.25" hidden="1">
      <c r="B41" s="61"/>
      <c r="C41" s="35" t="s">
        <v>50</v>
      </c>
      <c r="D41" s="21">
        <v>41000000</v>
      </c>
      <c r="E41" s="32" t="s">
        <v>33</v>
      </c>
      <c r="F41" s="32" t="s">
        <v>51</v>
      </c>
      <c r="G41" s="41" t="s">
        <v>34</v>
      </c>
      <c r="H41" s="27"/>
      <c r="I41" s="67" t="s">
        <v>35</v>
      </c>
      <c r="J41" s="61"/>
      <c r="K41" s="61"/>
      <c r="L41" s="61"/>
    </row>
    <row r="42" spans="2:12" ht="11.25" hidden="1">
      <c r="B42" s="61"/>
      <c r="C42" s="35" t="s">
        <v>55</v>
      </c>
      <c r="D42" s="21">
        <v>41000000</v>
      </c>
      <c r="E42" s="32" t="s">
        <v>33</v>
      </c>
      <c r="F42" s="32" t="s">
        <v>47</v>
      </c>
      <c r="G42" s="41" t="s">
        <v>34</v>
      </c>
      <c r="H42" s="27"/>
      <c r="I42" s="67" t="s">
        <v>35</v>
      </c>
      <c r="J42" s="61"/>
      <c r="K42" s="61"/>
      <c r="L42" s="61"/>
    </row>
    <row r="43" spans="2:12" ht="11.25" hidden="1">
      <c r="B43" s="61"/>
      <c r="C43" s="35" t="s">
        <v>59</v>
      </c>
      <c r="D43" s="21">
        <v>41000000</v>
      </c>
      <c r="E43" s="32" t="s">
        <v>33</v>
      </c>
      <c r="F43" s="32" t="s">
        <v>60</v>
      </c>
      <c r="G43" s="41" t="s">
        <v>34</v>
      </c>
      <c r="H43" s="27"/>
      <c r="I43" s="67">
        <v>121002151</v>
      </c>
      <c r="J43" s="61"/>
      <c r="K43" s="61"/>
      <c r="L43" s="61"/>
    </row>
    <row r="44" spans="1:12" ht="12" hidden="1">
      <c r="A44" s="15"/>
      <c r="B44" s="64"/>
      <c r="C44" s="22" t="s">
        <v>53</v>
      </c>
      <c r="D44" s="21">
        <v>41000000</v>
      </c>
      <c r="E44" s="32" t="s">
        <v>33</v>
      </c>
      <c r="F44" s="19" t="s">
        <v>47</v>
      </c>
      <c r="G44" s="41" t="s">
        <v>34</v>
      </c>
      <c r="H44" s="27"/>
      <c r="I44" s="67" t="s">
        <v>35</v>
      </c>
      <c r="J44" s="61"/>
      <c r="K44" s="61"/>
      <c r="L44" s="61"/>
    </row>
    <row r="45" spans="1:12" ht="12" hidden="1">
      <c r="A45" s="15"/>
      <c r="B45" s="64"/>
      <c r="C45" s="22" t="s">
        <v>65</v>
      </c>
      <c r="D45" s="21">
        <v>41000000</v>
      </c>
      <c r="E45" s="32" t="s">
        <v>33</v>
      </c>
      <c r="F45" s="35" t="s">
        <v>66</v>
      </c>
      <c r="G45" s="41" t="s">
        <v>34</v>
      </c>
      <c r="H45" s="27"/>
      <c r="I45" s="67" t="s">
        <v>35</v>
      </c>
      <c r="J45" s="61"/>
      <c r="K45" s="61"/>
      <c r="L45" s="61"/>
    </row>
    <row r="46" spans="1:12" ht="11.25">
      <c r="A46" s="39" t="s">
        <v>61</v>
      </c>
      <c r="B46" s="65"/>
      <c r="C46" s="21" t="s">
        <v>36</v>
      </c>
      <c r="D46" s="21" t="s">
        <v>36</v>
      </c>
      <c r="E46" s="21" t="s">
        <v>36</v>
      </c>
      <c r="F46" s="21" t="s">
        <v>34</v>
      </c>
      <c r="G46" s="21" t="s">
        <v>34</v>
      </c>
      <c r="H46" s="41" t="s">
        <v>36</v>
      </c>
      <c r="I46" s="66" t="s">
        <v>36</v>
      </c>
      <c r="J46" s="61"/>
      <c r="K46" s="61"/>
      <c r="L46" s="61"/>
    </row>
    <row r="47" spans="3:9" ht="11.25">
      <c r="C47" s="24"/>
      <c r="D47" s="24"/>
      <c r="E47" s="24"/>
      <c r="F47" s="24"/>
      <c r="G47" s="24"/>
      <c r="H47" s="46"/>
      <c r="I47" s="24"/>
    </row>
    <row r="48" spans="1:9" ht="12">
      <c r="A48" s="15" t="s">
        <v>40</v>
      </c>
      <c r="B48" s="15"/>
      <c r="C48" s="50" t="s">
        <v>41</v>
      </c>
      <c r="D48" s="51"/>
      <c r="F48" t="s">
        <v>43</v>
      </c>
      <c r="I48" s="47" t="s">
        <v>74</v>
      </c>
    </row>
    <row r="50" spans="1:8" ht="12">
      <c r="A50" s="26" t="s">
        <v>68</v>
      </c>
      <c r="H50" s="47"/>
    </row>
    <row r="51" spans="1:4" ht="12">
      <c r="A51" s="15"/>
      <c r="B51" s="15"/>
      <c r="C51" s="26"/>
      <c r="D51" s="24"/>
    </row>
    <row r="52" spans="3:4" ht="11.25">
      <c r="C52" s="24"/>
      <c r="D52" s="24"/>
    </row>
    <row r="54" ht="12">
      <c r="B54" s="26"/>
    </row>
  </sheetData>
  <sheetProtection/>
  <mergeCells count="9">
    <mergeCell ref="J18:L18"/>
    <mergeCell ref="J19:J20"/>
    <mergeCell ref="K19:L19"/>
    <mergeCell ref="B19:B20"/>
    <mergeCell ref="A19:A20"/>
    <mergeCell ref="F18:F20"/>
    <mergeCell ref="I18:I20"/>
    <mergeCell ref="G19:G20"/>
    <mergeCell ref="H19:H20"/>
  </mergeCells>
  <printOptions/>
  <pageMargins left="0.7480314960629921" right="0.7480314960629921" top="0.2362204724409449" bottom="0.2755905511811024" header="0.4724409448818898" footer="0.35433070866141736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2015-03-05T09:44:16Z</cp:lastPrinted>
  <dcterms:created xsi:type="dcterms:W3CDTF">2013-12-01T12:53:27Z</dcterms:created>
  <dcterms:modified xsi:type="dcterms:W3CDTF">2015-03-05T09:44:20Z</dcterms:modified>
  <cp:category/>
  <cp:version/>
  <cp:contentType/>
  <cp:contentStatus/>
</cp:coreProperties>
</file>